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445" tabRatio="778" activeTab="0"/>
  </bookViews>
  <sheets>
    <sheet name="20325021671" sheetId="1" r:id="rId1"/>
  </sheets>
  <definedNames/>
  <calcPr fullCalcOnLoad="1"/>
</workbook>
</file>

<file path=xl/sharedStrings.xml><?xml version="1.0" encoding="utf-8"?>
<sst xmlns="http://schemas.openxmlformats.org/spreadsheetml/2006/main" count="237" uniqueCount="160">
  <si>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</si>
  <si>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</si>
  <si>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</si>
  <si>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</si>
  <si>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</si>
  <si>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</si>
  <si>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</si>
  <si>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</si>
  <si>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</si>
  <si>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</si>
  <si>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</si>
  <si>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</si>
  <si>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</si>
  <si>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</si>
  <si>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</si>
  <si>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</si>
  <si>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</si>
  <si>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</si>
  <si>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</si>
  <si>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</si>
  <si>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</si>
  <si>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</si>
  <si>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</si>
  <si>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</si>
  <si>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</si>
  <si>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</si>
  <si>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</si>
  <si>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</si>
  <si>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</si>
  <si>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Начисления на выплаты по оплате труда</t>
  </si>
  <si>
    <t>Коммунальные услуги</t>
  </si>
  <si>
    <t>Прочие расходы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</si>
  <si>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</si>
  <si>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</si>
  <si>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</si>
  <si>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</si>
  <si>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</si>
  <si>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</si>
  <si>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</si>
  <si>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</si>
  <si>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</si>
  <si>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</si>
  <si>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</si>
  <si>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</si>
  <si>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</si>
  <si>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</si>
  <si>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</si>
  <si>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</si>
  <si>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</si>
  <si>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</si>
  <si>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</si>
  <si>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</si>
  <si>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</si>
  <si>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</si>
  <si>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</si>
  <si>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</si>
  <si>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</si>
  <si>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</si>
  <si>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</si>
  <si>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</si>
  <si>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</si>
  <si>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</si>
  <si>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</si>
  <si>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</si>
  <si>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</si>
  <si>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</si>
  <si>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</si>
  <si>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</si>
  <si>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</si>
  <si>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</si>
  <si>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</si>
  <si>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</si>
  <si>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</si>
  <si>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</si>
  <si>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</si>
  <si>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</si>
  <si>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</si>
  <si>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</si>
  <si>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</si>
  <si>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</si>
  <si>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</si>
  <si>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</si>
  <si>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</si>
  <si>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</si>
  <si>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</si>
  <si>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</si>
  <si>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</si>
  <si>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</si>
  <si>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</si>
  <si>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</si>
  <si>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</si>
  <si>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</si>
  <si>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Наименование муниципального бюджетного учреждения (подразделения)</t>
  </si>
  <si>
    <t>Адрес фактического местонахождения муниципального бюджетного учреждения (подразделения)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</si>
  <si>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</si>
  <si>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</si>
  <si>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</si>
  <si>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</si>
  <si>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</si>
  <si>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</si>
  <si>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</si>
  <si>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 бюджета всего:</t>
  </si>
  <si>
    <t>3.2. Кредиторская задолженность по расчетам с поставщиками и подрядчиками за счет средств  бюджета, всего:</t>
  </si>
  <si>
    <t>операции по лицевым счетам, открытым в органах казначейства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</si>
  <si>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</si>
  <si>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</si>
  <si>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родвзносы</t>
  </si>
  <si>
    <t>Ведомства</t>
  </si>
  <si>
    <t>Раздел</t>
  </si>
  <si>
    <t>Целевая статья</t>
  </si>
  <si>
    <t>Расход</t>
  </si>
  <si>
    <t>Эк. Класс</t>
  </si>
  <si>
    <t>Доп. Класс</t>
  </si>
  <si>
    <t>000</t>
  </si>
  <si>
    <t>0000000</t>
  </si>
  <si>
    <r>
      <t>I. Нефинансовые активы, всего</t>
    </r>
    <r>
      <rPr>
        <sz val="10"/>
        <rFont val="Times New Roman"/>
        <family val="1"/>
      </rPr>
      <t>:</t>
    </r>
  </si>
  <si>
    <t xml:space="preserve">Главный бухгалтер </t>
  </si>
  <si>
    <t>Справочно:</t>
  </si>
  <si>
    <t>Объем публичных обязательств, всего</t>
  </si>
  <si>
    <t>Директор</t>
  </si>
  <si>
    <t>Всего расходов</t>
  </si>
  <si>
    <t>0801</t>
  </si>
  <si>
    <t>180</t>
  </si>
  <si>
    <t>л/сч.</t>
  </si>
  <si>
    <t>0000</t>
  </si>
  <si>
    <t>Прочие выплаты (средства МО)</t>
  </si>
  <si>
    <t xml:space="preserve">Прочие выплаты </t>
  </si>
  <si>
    <t>212</t>
  </si>
  <si>
    <t>211</t>
  </si>
  <si>
    <t>213</t>
  </si>
  <si>
    <t>223</t>
  </si>
  <si>
    <t>226</t>
  </si>
  <si>
    <t>290</t>
  </si>
  <si>
    <t>Аммосова Р.С</t>
  </si>
  <si>
    <t>Филиппова М.П</t>
  </si>
  <si>
    <t>Муниципальное бюджетное  учреждение многофункциональный этноцентр звенкийской культуры "Илькээни" МО "Кирбейский национальный наслег" МР "Оленекский эвенкийский национальный район" Республика Саха (Якутия)</t>
  </si>
  <si>
    <t>1422001808/142201001</t>
  </si>
  <si>
    <t>Наслежная администрация МО "Кирбейский национальный наслег"</t>
  </si>
  <si>
    <t>Наслежная администрация муниципального образования "Кирбейский национальный наслег"</t>
  </si>
  <si>
    <t>678480 Республика Саха (Якутия), Оленекский эвекийский национальный район, с. Харыялах, ул. Октябрьская,4</t>
  </si>
  <si>
    <t>8(41169) 23133</t>
  </si>
  <si>
    <t>221</t>
  </si>
  <si>
    <t>325</t>
  </si>
  <si>
    <t>прочие услуг</t>
  </si>
  <si>
    <t>"___"________________ 2018 г.</t>
  </si>
  <si>
    <t>"11" января 2018г.</t>
  </si>
  <si>
    <t>1010022001</t>
  </si>
  <si>
    <t>242</t>
  </si>
  <si>
    <t>244</t>
  </si>
  <si>
    <t>851</t>
  </si>
  <si>
    <t>сельская библиотека</t>
  </si>
  <si>
    <t>1030122001</t>
  </si>
  <si>
    <t>130</t>
  </si>
  <si>
    <t>0000000000</t>
  </si>
  <si>
    <t xml:space="preserve">на 2019  год </t>
  </si>
  <si>
    <t>01,01,2019</t>
  </si>
  <si>
    <t>Глава                                             Николаев В.В</t>
  </si>
  <si>
    <t>111</t>
  </si>
  <si>
    <t>112</t>
  </si>
  <si>
    <t>119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</si>
</sst>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_р_."/>
    <numFmt numFmtId="175" formatCode="#,##0.00&quot;р.&quot;"/>
    <numFmt numFmtId="176" formatCode="_-* #,##0.0_р_._-;\-* #,##0.0_р_._-;_-* &quot;-&quot;??_р_._-;_-@_-"/>
    <numFmt numFmtId="177" formatCode="_-* #,##0_р_._-;\-* #,##0_р_._-;_-* &quot;-&quot;??_р_._-;_-@_-"/>
    <numFmt numFmtId="178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71" fontId="4" fillId="0" borderId="11" xfId="58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71" fontId="3" fillId="0" borderId="11" xfId="58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171" fontId="3" fillId="0" borderId="0" xfId="58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171" fontId="4" fillId="0" borderId="0" xfId="58" applyFont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1" fontId="3" fillId="0" borderId="13" xfId="58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4" fillId="0" borderId="11" xfId="58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1" xfId="58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171" fontId="4" fillId="0" borderId="11" xfId="58" applyFont="1" applyBorder="1" applyAlignment="1">
      <alignment vertical="top" wrapText="1"/>
    </xf>
    <xf numFmtId="178" fontId="3" fillId="0" borderId="20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 shrinkToFi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74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74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4" fontId="4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74" fontId="3" fillId="0" borderId="14" xfId="0" applyNumberFormat="1" applyFont="1" applyBorder="1" applyAlignment="1">
      <alignment horizontal="center" vertical="top" wrapText="1"/>
    </xf>
    <xf numFmtId="174" fontId="3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64"/>
  <sheetViews>
    <sheetView tabSelected="1" zoomScaleSheetLayoutView="90" workbookViewId="0" topLeftCell="A106">
      <selection activeCell="J53" sqref="J53"/>
    </sheetView>
  </sheetViews>
  <sheetFormatPr defaultColWidth="9.00390625" defaultRowHeight="12.75"/>
  <cols>
    <col min="1" max="1" width="10.75390625" style="3" customWidth="1"/>
    <col min="2" max="2" width="13.125" style="3" customWidth="1"/>
    <col min="3" max="3" width="25.75390625" style="3" customWidth="1"/>
    <col min="4" max="4" width="13.375" style="4" customWidth="1"/>
    <col min="5" max="5" width="14.125" style="3" customWidth="1"/>
    <col min="6" max="6" width="11.00390625" style="3" customWidth="1"/>
    <col min="7" max="7" width="11.25390625" style="3" customWidth="1"/>
    <col min="8" max="9" width="9.125" style="3" customWidth="1"/>
    <col min="10" max="10" width="14.375" style="3" customWidth="1"/>
    <col min="11" max="11" width="15.875" style="3" customWidth="1"/>
    <col min="12" max="12" width="11.00390625" style="3" customWidth="1"/>
    <col min="13" max="13" width="10.625" style="3" bestFit="1" customWidth="1"/>
    <col min="14" max="16384" width="9.125" style="3" customWidth="1"/>
  </cols>
  <sheetData>
    <row r="1" spans="10:12" ht="12.75" customHeight="1">
      <c r="J1" s="56" t="s">
        <v>91</v>
      </c>
      <c r="K1" s="56"/>
      <c r="L1" s="56"/>
    </row>
    <row r="2" spans="10:12" ht="30.75" customHeight="1">
      <c r="J2" s="89" t="s">
        <v>137</v>
      </c>
      <c r="K2" s="89"/>
      <c r="L2" s="89"/>
    </row>
    <row r="3" spans="10:12" ht="15" customHeight="1">
      <c r="J3" s="56" t="s">
        <v>156</v>
      </c>
      <c r="K3" s="56"/>
      <c r="L3" s="56"/>
    </row>
    <row r="4" spans="10:12" ht="12.75" customHeight="1">
      <c r="J4" s="5"/>
      <c r="K4" s="91"/>
      <c r="L4" s="91"/>
    </row>
    <row r="5" spans="10:12" ht="15" customHeight="1">
      <c r="J5" s="56" t="s">
        <v>9</v>
      </c>
      <c r="K5" s="56"/>
      <c r="L5" s="56"/>
    </row>
    <row r="6" spans="10:12" ht="12.75" customHeight="1">
      <c r="J6" s="56" t="s">
        <v>144</v>
      </c>
      <c r="K6" s="56"/>
      <c r="L6" s="56"/>
    </row>
    <row r="8" spans="1:7" ht="22.5">
      <c r="A8" s="90" t="s">
        <v>10</v>
      </c>
      <c r="B8" s="90"/>
      <c r="C8" s="90"/>
      <c r="D8" s="90"/>
      <c r="E8" s="90"/>
      <c r="F8" s="90"/>
      <c r="G8" s="90"/>
    </row>
    <row r="9" spans="1:7" ht="22.5">
      <c r="A9" s="90" t="s">
        <v>154</v>
      </c>
      <c r="B9" s="90"/>
      <c r="C9" s="90"/>
      <c r="D9" s="90"/>
      <c r="E9" s="90"/>
      <c r="F9" s="90"/>
      <c r="G9" s="90"/>
    </row>
    <row r="10" spans="1:12" ht="12.75">
      <c r="A10" s="6"/>
      <c r="B10" s="6"/>
      <c r="C10" s="6"/>
      <c r="D10" s="6"/>
      <c r="E10" s="6"/>
      <c r="K10" s="6"/>
      <c r="L10" s="4" t="s">
        <v>11</v>
      </c>
    </row>
    <row r="11" spans="1:12" ht="15.75" customHeight="1">
      <c r="A11" s="6"/>
      <c r="B11" s="6"/>
      <c r="C11" s="6"/>
      <c r="D11" s="6"/>
      <c r="E11" s="6"/>
      <c r="K11" s="3" t="s">
        <v>12</v>
      </c>
      <c r="L11" s="7"/>
    </row>
    <row r="12" spans="1:12" ht="12.75">
      <c r="A12" s="88"/>
      <c r="B12" s="88"/>
      <c r="C12" s="88"/>
      <c r="D12" s="88"/>
      <c r="E12" s="88"/>
      <c r="F12" s="88"/>
      <c r="G12" s="88"/>
      <c r="K12" s="3" t="s">
        <v>13</v>
      </c>
      <c r="L12" s="43" t="s">
        <v>155</v>
      </c>
    </row>
    <row r="13" spans="1:12" ht="12.75">
      <c r="A13" s="6"/>
      <c r="B13" s="6"/>
      <c r="C13" s="6"/>
      <c r="D13" s="6"/>
      <c r="E13" s="6"/>
      <c r="L13" s="7"/>
    </row>
    <row r="14" ht="12.75">
      <c r="L14" s="7"/>
    </row>
    <row r="15" spans="1:12" ht="13.5" customHeight="1">
      <c r="A15" s="49" t="s">
        <v>92</v>
      </c>
      <c r="B15" s="49"/>
      <c r="C15" s="49"/>
      <c r="D15" s="89" t="s">
        <v>135</v>
      </c>
      <c r="E15" s="89"/>
      <c r="F15" s="92"/>
      <c r="G15" s="92"/>
      <c r="K15" s="3" t="s">
        <v>71</v>
      </c>
      <c r="L15" s="13">
        <v>86171260</v>
      </c>
    </row>
    <row r="16" spans="1:12" ht="11.25" customHeight="1">
      <c r="A16" s="49"/>
      <c r="B16" s="49"/>
      <c r="C16" s="49"/>
      <c r="D16" s="89"/>
      <c r="E16" s="89"/>
      <c r="F16" s="92"/>
      <c r="G16" s="92"/>
      <c r="L16" s="7"/>
    </row>
    <row r="17" spans="1:12" ht="13.5" customHeight="1">
      <c r="A17" s="49"/>
      <c r="B17" s="49"/>
      <c r="C17" s="49"/>
      <c r="D17" s="89"/>
      <c r="E17" s="89"/>
      <c r="F17" s="92"/>
      <c r="G17" s="92"/>
      <c r="K17" s="3" t="s">
        <v>123</v>
      </c>
      <c r="L17" s="7">
        <v>20325021671</v>
      </c>
    </row>
    <row r="18" spans="1:12" ht="27.75" customHeight="1">
      <c r="A18" s="49"/>
      <c r="B18" s="49"/>
      <c r="C18" s="49"/>
      <c r="D18" s="89"/>
      <c r="E18" s="89"/>
      <c r="F18" s="92"/>
      <c r="G18" s="92"/>
      <c r="K18" s="10"/>
      <c r="L18" s="11"/>
    </row>
    <row r="19" spans="1:12" ht="12.75" customHeight="1">
      <c r="A19" s="49" t="s">
        <v>72</v>
      </c>
      <c r="B19" s="49"/>
      <c r="C19" s="49"/>
      <c r="D19" s="93" t="s">
        <v>136</v>
      </c>
      <c r="E19" s="93"/>
      <c r="F19" s="93"/>
      <c r="G19" s="93"/>
      <c r="K19" s="12"/>
      <c r="L19" s="13"/>
    </row>
    <row r="20" spans="1:12" ht="15.75" customHeight="1">
      <c r="A20" s="49" t="s">
        <v>16</v>
      </c>
      <c r="B20" s="49"/>
      <c r="C20" s="49"/>
      <c r="D20" s="93"/>
      <c r="E20" s="93"/>
      <c r="F20" s="93"/>
      <c r="G20" s="93"/>
      <c r="K20" s="14" t="s">
        <v>14</v>
      </c>
      <c r="L20" s="13">
        <v>383</v>
      </c>
    </row>
    <row r="21" spans="1:7" ht="21" customHeight="1">
      <c r="A21" s="49" t="s">
        <v>15</v>
      </c>
      <c r="B21" s="49"/>
      <c r="C21" s="49"/>
      <c r="D21" s="93" t="s">
        <v>138</v>
      </c>
      <c r="E21" s="93"/>
      <c r="F21" s="93"/>
      <c r="G21" s="93"/>
    </row>
    <row r="22" spans="1:7" ht="9.75" customHeight="1">
      <c r="A22" s="49"/>
      <c r="B22" s="49"/>
      <c r="C22" s="49"/>
      <c r="D22" s="93"/>
      <c r="E22" s="93"/>
      <c r="F22" s="93"/>
      <c r="G22" s="93"/>
    </row>
    <row r="23" spans="1:7" ht="9" customHeight="1">
      <c r="A23" s="49"/>
      <c r="B23" s="49"/>
      <c r="C23" s="49"/>
      <c r="D23" s="93"/>
      <c r="E23" s="93"/>
      <c r="F23" s="93"/>
      <c r="G23" s="93"/>
    </row>
    <row r="24" spans="1:7" ht="11.25" customHeight="1">
      <c r="A24" s="49" t="s">
        <v>93</v>
      </c>
      <c r="B24" s="49"/>
      <c r="C24" s="49"/>
      <c r="D24" s="86" t="s">
        <v>139</v>
      </c>
      <c r="E24" s="86"/>
      <c r="F24" s="87"/>
      <c r="G24" s="87"/>
    </row>
    <row r="25" spans="1:7" ht="15" customHeight="1">
      <c r="A25" s="49"/>
      <c r="B25" s="49"/>
      <c r="C25" s="49"/>
      <c r="D25" s="86"/>
      <c r="E25" s="86"/>
      <c r="F25" s="87"/>
      <c r="G25" s="87"/>
    </row>
    <row r="26" spans="1:7" ht="12.75">
      <c r="A26" s="49"/>
      <c r="B26" s="49"/>
      <c r="C26" s="49"/>
      <c r="D26" s="86"/>
      <c r="E26" s="86"/>
      <c r="F26" s="87"/>
      <c r="G26" s="87"/>
    </row>
    <row r="27" spans="1:7" ht="12.75">
      <c r="A27" s="8"/>
      <c r="B27" s="8"/>
      <c r="C27" s="12"/>
      <c r="D27" s="12"/>
      <c r="E27" s="12"/>
      <c r="F27" s="14"/>
      <c r="G27" s="14"/>
    </row>
    <row r="28" spans="1:7" ht="15" customHeight="1">
      <c r="A28" s="88"/>
      <c r="B28" s="88"/>
      <c r="C28" s="88"/>
      <c r="D28" s="88"/>
      <c r="E28" s="88"/>
      <c r="F28" s="88"/>
      <c r="G28" s="88"/>
    </row>
    <row r="29" spans="1:7" ht="12.75">
      <c r="A29" s="15"/>
      <c r="B29" s="15"/>
      <c r="C29" s="15"/>
      <c r="D29" s="6"/>
      <c r="E29" s="15"/>
      <c r="F29" s="15"/>
      <c r="G29" s="15"/>
    </row>
    <row r="30" spans="1:7" ht="15" customHeight="1">
      <c r="A30" s="49"/>
      <c r="B30" s="49"/>
      <c r="C30" s="49"/>
      <c r="D30" s="49"/>
      <c r="E30" s="49"/>
      <c r="F30" s="49"/>
      <c r="G30" s="49"/>
    </row>
    <row r="31" spans="1:7" ht="12.75">
      <c r="A31" s="49"/>
      <c r="B31" s="49"/>
      <c r="C31" s="49"/>
      <c r="D31" s="49"/>
      <c r="E31" s="49"/>
      <c r="F31" s="49"/>
      <c r="G31" s="49"/>
    </row>
    <row r="32" spans="1:7" ht="18" customHeight="1">
      <c r="A32" s="49"/>
      <c r="B32" s="49"/>
      <c r="C32" s="49"/>
      <c r="D32" s="49"/>
      <c r="E32" s="49"/>
      <c r="F32" s="49"/>
      <c r="G32" s="49"/>
    </row>
    <row r="33" spans="1:7" ht="42" customHeight="1">
      <c r="A33" s="49"/>
      <c r="B33" s="49"/>
      <c r="C33" s="49"/>
      <c r="D33" s="49"/>
      <c r="E33" s="49"/>
      <c r="F33" s="49"/>
      <c r="G33" s="49"/>
    </row>
    <row r="34" spans="1:7" ht="30.75" customHeight="1">
      <c r="A34" s="49"/>
      <c r="B34" s="49"/>
      <c r="C34" s="49"/>
      <c r="D34" s="49"/>
      <c r="E34" s="49"/>
      <c r="F34" s="49"/>
      <c r="G34" s="49"/>
    </row>
    <row r="35" spans="1:7" ht="18.75" customHeight="1">
      <c r="A35" s="49"/>
      <c r="B35" s="49"/>
      <c r="C35" s="49"/>
      <c r="D35" s="49"/>
      <c r="E35" s="49"/>
      <c r="F35" s="49"/>
      <c r="G35" s="49"/>
    </row>
    <row r="36" spans="1:7" ht="27" customHeight="1">
      <c r="A36" s="49"/>
      <c r="B36" s="49"/>
      <c r="C36" s="49"/>
      <c r="D36" s="49"/>
      <c r="E36" s="49"/>
      <c r="F36" s="49"/>
      <c r="G36" s="49"/>
    </row>
    <row r="37" spans="1:7" ht="12.75">
      <c r="A37" s="49"/>
      <c r="B37" s="49"/>
      <c r="C37" s="49"/>
      <c r="D37" s="49"/>
      <c r="E37" s="49"/>
      <c r="F37" s="49"/>
      <c r="G37" s="49"/>
    </row>
    <row r="38" spans="1:7" ht="12.75">
      <c r="A38" s="49"/>
      <c r="B38" s="49"/>
      <c r="C38" s="49"/>
      <c r="D38" s="49"/>
      <c r="E38" s="49"/>
      <c r="F38" s="49"/>
      <c r="G38" s="49"/>
    </row>
    <row r="39" spans="1:7" ht="12.75">
      <c r="A39" s="49"/>
      <c r="B39" s="49"/>
      <c r="C39" s="49"/>
      <c r="D39" s="49"/>
      <c r="E39" s="49"/>
      <c r="F39" s="49"/>
      <c r="G39" s="49"/>
    </row>
    <row r="40" spans="1:7" ht="12.75">
      <c r="A40" s="49"/>
      <c r="B40" s="49"/>
      <c r="C40" s="49"/>
      <c r="D40" s="49"/>
      <c r="E40" s="49"/>
      <c r="F40" s="49"/>
      <c r="G40" s="49"/>
    </row>
    <row r="41" spans="1:7" ht="12.75">
      <c r="A41" s="49"/>
      <c r="B41" s="49"/>
      <c r="C41" s="49"/>
      <c r="D41" s="49"/>
      <c r="E41" s="49"/>
      <c r="F41" s="49"/>
      <c r="G41" s="49"/>
    </row>
    <row r="42" spans="1:7" ht="12.75">
      <c r="A42" s="49"/>
      <c r="B42" s="49"/>
      <c r="C42" s="49"/>
      <c r="D42" s="49"/>
      <c r="E42" s="49"/>
      <c r="F42" s="49"/>
      <c r="G42" s="49"/>
    </row>
    <row r="43" spans="1:7" ht="12.75">
      <c r="A43" s="49"/>
      <c r="B43" s="49"/>
      <c r="C43" s="49"/>
      <c r="D43" s="49"/>
      <c r="E43" s="49"/>
      <c r="F43" s="49"/>
      <c r="G43" s="49"/>
    </row>
    <row r="44" spans="1:7" ht="12.75">
      <c r="A44" s="49"/>
      <c r="B44" s="49"/>
      <c r="C44" s="49"/>
      <c r="D44" s="49"/>
      <c r="E44" s="49"/>
      <c r="F44" s="49"/>
      <c r="G44" s="49"/>
    </row>
    <row r="45" spans="1:7" ht="12.75">
      <c r="A45" s="49"/>
      <c r="B45" s="49"/>
      <c r="C45" s="49"/>
      <c r="D45" s="49"/>
      <c r="E45" s="49"/>
      <c r="F45" s="49"/>
      <c r="G45" s="49"/>
    </row>
    <row r="46" spans="1:7" ht="12.75">
      <c r="A46" s="70" t="s">
        <v>17</v>
      </c>
      <c r="B46" s="70"/>
      <c r="C46" s="70"/>
      <c r="D46" s="70"/>
      <c r="E46" s="70"/>
      <c r="F46" s="70"/>
      <c r="G46" s="70"/>
    </row>
    <row r="47" spans="1:7" ht="15" customHeight="1">
      <c r="A47" s="60" t="s">
        <v>0</v>
      </c>
      <c r="B47" s="60"/>
      <c r="C47" s="60"/>
      <c r="D47" s="60"/>
      <c r="E47" s="60"/>
      <c r="F47" s="60" t="s">
        <v>35</v>
      </c>
      <c r="G47" s="60"/>
    </row>
    <row r="48" spans="1:7" ht="12.75">
      <c r="A48" s="79" t="s">
        <v>115</v>
      </c>
      <c r="B48" s="79"/>
      <c r="C48" s="79"/>
      <c r="D48" s="79"/>
      <c r="E48" s="79"/>
      <c r="F48" s="80">
        <f>+F50+F56</f>
        <v>0</v>
      </c>
      <c r="G48" s="80"/>
    </row>
    <row r="49" spans="1:7" ht="13.5" customHeight="1">
      <c r="A49" s="68" t="s">
        <v>1</v>
      </c>
      <c r="B49" s="68"/>
      <c r="C49" s="68"/>
      <c r="D49" s="68"/>
      <c r="E49" s="68"/>
      <c r="F49" s="69"/>
      <c r="G49" s="69"/>
    </row>
    <row r="50" spans="1:7" ht="12.75">
      <c r="A50" s="68" t="s">
        <v>94</v>
      </c>
      <c r="B50" s="68"/>
      <c r="C50" s="68"/>
      <c r="D50" s="68"/>
      <c r="E50" s="68"/>
      <c r="F50" s="69"/>
      <c r="G50" s="69"/>
    </row>
    <row r="51" spans="1:7" ht="12.75">
      <c r="A51" s="68" t="s">
        <v>2</v>
      </c>
      <c r="B51" s="68"/>
      <c r="C51" s="68"/>
      <c r="D51" s="68"/>
      <c r="E51" s="68"/>
      <c r="F51" s="69"/>
      <c r="G51" s="69"/>
    </row>
    <row r="52" spans="1:7" ht="31.5" customHeight="1">
      <c r="A52" s="68" t="s">
        <v>95</v>
      </c>
      <c r="B52" s="68"/>
      <c r="C52" s="68"/>
      <c r="D52" s="68"/>
      <c r="E52" s="68"/>
      <c r="F52" s="69"/>
      <c r="G52" s="69"/>
    </row>
    <row r="53" spans="1:7" ht="27" customHeight="1">
      <c r="A53" s="68" t="s">
        <v>96</v>
      </c>
      <c r="B53" s="68"/>
      <c r="C53" s="68"/>
      <c r="D53" s="68"/>
      <c r="E53" s="68"/>
      <c r="F53" s="84"/>
      <c r="G53" s="85"/>
    </row>
    <row r="54" spans="1:7" ht="39.75" customHeight="1">
      <c r="A54" s="68" t="s">
        <v>97</v>
      </c>
      <c r="B54" s="68"/>
      <c r="C54" s="68"/>
      <c r="D54" s="68"/>
      <c r="E54" s="68"/>
      <c r="F54" s="69"/>
      <c r="G54" s="69"/>
    </row>
    <row r="55" spans="1:7" ht="12.75">
      <c r="A55" s="68" t="s">
        <v>98</v>
      </c>
      <c r="B55" s="68"/>
      <c r="C55" s="68"/>
      <c r="D55" s="68"/>
      <c r="E55" s="68"/>
      <c r="F55" s="69"/>
      <c r="G55" s="69"/>
    </row>
    <row r="56" spans="1:7" ht="12.75">
      <c r="A56" s="68" t="s">
        <v>99</v>
      </c>
      <c r="B56" s="68"/>
      <c r="C56" s="68"/>
      <c r="D56" s="68"/>
      <c r="E56" s="68"/>
      <c r="F56" s="69"/>
      <c r="G56" s="69"/>
    </row>
    <row r="57" spans="1:7" ht="12.75">
      <c r="A57" s="68" t="s">
        <v>2</v>
      </c>
      <c r="B57" s="68"/>
      <c r="C57" s="68"/>
      <c r="D57" s="68"/>
      <c r="E57" s="68"/>
      <c r="F57" s="69"/>
      <c r="G57" s="69"/>
    </row>
    <row r="58" spans="1:7" ht="12.75">
      <c r="A58" s="68" t="s">
        <v>73</v>
      </c>
      <c r="B58" s="68"/>
      <c r="C58" s="68"/>
      <c r="D58" s="68"/>
      <c r="E58" s="68"/>
      <c r="F58" s="69"/>
      <c r="G58" s="69"/>
    </row>
    <row r="59" spans="1:7" ht="12.75">
      <c r="A59" s="68" t="s">
        <v>21</v>
      </c>
      <c r="B59" s="68"/>
      <c r="C59" s="68"/>
      <c r="D59" s="68"/>
      <c r="E59" s="68"/>
      <c r="F59" s="69"/>
      <c r="G59" s="69"/>
    </row>
    <row r="60" spans="1:7" ht="16.5" customHeight="1">
      <c r="A60" s="79" t="s">
        <v>18</v>
      </c>
      <c r="B60" s="79"/>
      <c r="C60" s="79"/>
      <c r="D60" s="79"/>
      <c r="E60" s="79"/>
      <c r="F60" s="80"/>
      <c r="G60" s="80"/>
    </row>
    <row r="61" spans="1:7" ht="12.75">
      <c r="A61" s="68" t="s">
        <v>1</v>
      </c>
      <c r="B61" s="68"/>
      <c r="C61" s="68"/>
      <c r="D61" s="68"/>
      <c r="E61" s="68"/>
      <c r="F61" s="69"/>
      <c r="G61" s="69"/>
    </row>
    <row r="62" spans="1:7" ht="12.75">
      <c r="A62" s="68" t="s">
        <v>100</v>
      </c>
      <c r="B62" s="68"/>
      <c r="C62" s="68"/>
      <c r="D62" s="68"/>
      <c r="E62" s="68"/>
      <c r="F62" s="69"/>
      <c r="G62" s="69"/>
    </row>
    <row r="63" spans="1:7" ht="28.5" customHeight="1">
      <c r="A63" s="68" t="s">
        <v>101</v>
      </c>
      <c r="B63" s="68"/>
      <c r="C63" s="68"/>
      <c r="D63" s="68"/>
      <c r="E63" s="68"/>
      <c r="F63" s="69"/>
      <c r="G63" s="69"/>
    </row>
    <row r="64" spans="1:7" ht="12.75">
      <c r="A64" s="68" t="s">
        <v>2</v>
      </c>
      <c r="B64" s="68"/>
      <c r="C64" s="68"/>
      <c r="D64" s="68"/>
      <c r="E64" s="68"/>
      <c r="F64" s="69"/>
      <c r="G64" s="69"/>
    </row>
    <row r="65" spans="1:7" ht="12.75">
      <c r="A65" s="68" t="s">
        <v>38</v>
      </c>
      <c r="B65" s="68"/>
      <c r="C65" s="68"/>
      <c r="D65" s="68"/>
      <c r="E65" s="68"/>
      <c r="F65" s="69"/>
      <c r="G65" s="69"/>
    </row>
    <row r="66" spans="1:7" ht="12.75">
      <c r="A66" s="68" t="s">
        <v>39</v>
      </c>
      <c r="B66" s="68"/>
      <c r="C66" s="68"/>
      <c r="D66" s="68"/>
      <c r="E66" s="68"/>
      <c r="F66" s="69"/>
      <c r="G66" s="69"/>
    </row>
    <row r="67" spans="1:7" ht="12.75">
      <c r="A67" s="68" t="s">
        <v>40</v>
      </c>
      <c r="B67" s="68"/>
      <c r="C67" s="68"/>
      <c r="D67" s="68"/>
      <c r="E67" s="68"/>
      <c r="F67" s="69"/>
      <c r="G67" s="69"/>
    </row>
    <row r="68" spans="1:7" ht="12.75">
      <c r="A68" s="68" t="s">
        <v>41</v>
      </c>
      <c r="B68" s="68"/>
      <c r="C68" s="68"/>
      <c r="D68" s="68"/>
      <c r="E68" s="68"/>
      <c r="F68" s="69"/>
      <c r="G68" s="69"/>
    </row>
    <row r="69" spans="1:7" ht="12.75">
      <c r="A69" s="68" t="s">
        <v>42</v>
      </c>
      <c r="B69" s="68"/>
      <c r="C69" s="68"/>
      <c r="D69" s="68"/>
      <c r="E69" s="68"/>
      <c r="F69" s="69"/>
      <c r="G69" s="69"/>
    </row>
    <row r="70" spans="1:7" ht="12.75">
      <c r="A70" s="68" t="s">
        <v>43</v>
      </c>
      <c r="B70" s="68"/>
      <c r="C70" s="68"/>
      <c r="D70" s="68"/>
      <c r="E70" s="68"/>
      <c r="F70" s="69"/>
      <c r="G70" s="69"/>
    </row>
    <row r="71" spans="1:7" ht="12.75">
      <c r="A71" s="68" t="s">
        <v>44</v>
      </c>
      <c r="B71" s="68"/>
      <c r="C71" s="68"/>
      <c r="D71" s="68"/>
      <c r="E71" s="68"/>
      <c r="F71" s="69"/>
      <c r="G71" s="69"/>
    </row>
    <row r="72" spans="1:7" ht="12.75">
      <c r="A72" s="68" t="s">
        <v>45</v>
      </c>
      <c r="B72" s="68"/>
      <c r="C72" s="68"/>
      <c r="D72" s="68"/>
      <c r="E72" s="68"/>
      <c r="F72" s="69"/>
      <c r="G72" s="69"/>
    </row>
    <row r="73" spans="1:7" ht="12.75">
      <c r="A73" s="68" t="s">
        <v>46</v>
      </c>
      <c r="B73" s="68"/>
      <c r="C73" s="68"/>
      <c r="D73" s="68"/>
      <c r="E73" s="68"/>
      <c r="F73" s="69"/>
      <c r="G73" s="69"/>
    </row>
    <row r="74" spans="1:7" ht="12.75">
      <c r="A74" s="68" t="s">
        <v>47</v>
      </c>
      <c r="B74" s="68"/>
      <c r="C74" s="68"/>
      <c r="D74" s="68"/>
      <c r="E74" s="68"/>
      <c r="F74" s="69"/>
      <c r="G74" s="69"/>
    </row>
    <row r="75" spans="1:7" ht="27.75" customHeight="1">
      <c r="A75" s="81" t="s">
        <v>54</v>
      </c>
      <c r="B75" s="82"/>
      <c r="C75" s="82"/>
      <c r="D75" s="82"/>
      <c r="E75" s="83"/>
      <c r="F75" s="69"/>
      <c r="G75" s="69"/>
    </row>
    <row r="76" spans="1:7" ht="12.75">
      <c r="A76" s="68" t="s">
        <v>2</v>
      </c>
      <c r="B76" s="68"/>
      <c r="C76" s="68"/>
      <c r="D76" s="68"/>
      <c r="E76" s="68"/>
      <c r="F76" s="69"/>
      <c r="G76" s="69"/>
    </row>
    <row r="77" spans="1:7" ht="12.75">
      <c r="A77" s="68" t="s">
        <v>55</v>
      </c>
      <c r="B77" s="68"/>
      <c r="C77" s="68"/>
      <c r="D77" s="68"/>
      <c r="E77" s="68"/>
      <c r="F77" s="69"/>
      <c r="G77" s="69"/>
    </row>
    <row r="78" spans="1:7" ht="12.75">
      <c r="A78" s="77" t="s">
        <v>56</v>
      </c>
      <c r="B78" s="77"/>
      <c r="C78" s="77"/>
      <c r="D78" s="77"/>
      <c r="E78" s="77"/>
      <c r="F78" s="78"/>
      <c r="G78" s="78"/>
    </row>
    <row r="79" spans="1:7" ht="12.75">
      <c r="A79" s="68" t="s">
        <v>57</v>
      </c>
      <c r="B79" s="68"/>
      <c r="C79" s="68"/>
      <c r="D79" s="68"/>
      <c r="E79" s="68"/>
      <c r="F79" s="69"/>
      <c r="G79" s="69"/>
    </row>
    <row r="80" spans="1:7" ht="12.75">
      <c r="A80" s="68" t="s">
        <v>58</v>
      </c>
      <c r="B80" s="68"/>
      <c r="C80" s="68"/>
      <c r="D80" s="68"/>
      <c r="E80" s="68"/>
      <c r="F80" s="69"/>
      <c r="G80" s="69"/>
    </row>
    <row r="81" spans="1:7" ht="12.75">
      <c r="A81" s="68" t="s">
        <v>59</v>
      </c>
      <c r="B81" s="68"/>
      <c r="C81" s="68"/>
      <c r="D81" s="68"/>
      <c r="E81" s="68"/>
      <c r="F81" s="69"/>
      <c r="G81" s="69"/>
    </row>
    <row r="82" spans="1:7" ht="12.75">
      <c r="A82" s="68" t="s">
        <v>60</v>
      </c>
      <c r="B82" s="68"/>
      <c r="C82" s="68"/>
      <c r="D82" s="68"/>
      <c r="E82" s="68"/>
      <c r="F82" s="69"/>
      <c r="G82" s="69"/>
    </row>
    <row r="83" spans="1:7" ht="12.75">
      <c r="A83" s="68" t="s">
        <v>61</v>
      </c>
      <c r="B83" s="68"/>
      <c r="C83" s="68"/>
      <c r="D83" s="68"/>
      <c r="E83" s="68"/>
      <c r="F83" s="69"/>
      <c r="G83" s="69"/>
    </row>
    <row r="84" spans="1:7" ht="12.75">
      <c r="A84" s="68" t="s">
        <v>62</v>
      </c>
      <c r="B84" s="68"/>
      <c r="C84" s="68"/>
      <c r="D84" s="68"/>
      <c r="E84" s="68"/>
      <c r="F84" s="69"/>
      <c r="G84" s="69"/>
    </row>
    <row r="85" spans="1:7" ht="12.75">
      <c r="A85" s="68" t="s">
        <v>63</v>
      </c>
      <c r="B85" s="68"/>
      <c r="C85" s="68"/>
      <c r="D85" s="68"/>
      <c r="E85" s="68"/>
      <c r="F85" s="69"/>
      <c r="G85" s="69"/>
    </row>
    <row r="86" spans="1:7" ht="12.75">
      <c r="A86" s="68" t="s">
        <v>64</v>
      </c>
      <c r="B86" s="68"/>
      <c r="C86" s="68"/>
      <c r="D86" s="68"/>
      <c r="E86" s="68"/>
      <c r="F86" s="69"/>
      <c r="G86" s="69"/>
    </row>
    <row r="87" spans="1:7" ht="12.75">
      <c r="A87" s="79" t="s">
        <v>19</v>
      </c>
      <c r="B87" s="79"/>
      <c r="C87" s="79"/>
      <c r="D87" s="79"/>
      <c r="E87" s="79"/>
      <c r="F87" s="80"/>
      <c r="G87" s="80"/>
    </row>
    <row r="88" spans="1:7" ht="12.75">
      <c r="A88" s="68" t="s">
        <v>1</v>
      </c>
      <c r="B88" s="68"/>
      <c r="C88" s="68"/>
      <c r="D88" s="68"/>
      <c r="E88" s="68"/>
      <c r="F88" s="69"/>
      <c r="G88" s="69"/>
    </row>
    <row r="89" spans="1:7" ht="12.75">
      <c r="A89" s="68" t="s">
        <v>22</v>
      </c>
      <c r="B89" s="68"/>
      <c r="C89" s="68"/>
      <c r="D89" s="68"/>
      <c r="E89" s="68"/>
      <c r="F89" s="69"/>
      <c r="G89" s="69"/>
    </row>
    <row r="90" spans="1:7" ht="30.75" customHeight="1">
      <c r="A90" s="68" t="s">
        <v>102</v>
      </c>
      <c r="B90" s="68"/>
      <c r="C90" s="68"/>
      <c r="D90" s="68"/>
      <c r="E90" s="68"/>
      <c r="F90" s="69"/>
      <c r="G90" s="69"/>
    </row>
    <row r="91" spans="1:7" ht="12.75">
      <c r="A91" s="68" t="s">
        <v>2</v>
      </c>
      <c r="B91" s="68"/>
      <c r="C91" s="68"/>
      <c r="D91" s="68"/>
      <c r="E91" s="68"/>
      <c r="F91" s="69"/>
      <c r="G91" s="69"/>
    </row>
    <row r="92" spans="1:7" ht="12.75">
      <c r="A92" s="68" t="s">
        <v>48</v>
      </c>
      <c r="B92" s="68"/>
      <c r="C92" s="68"/>
      <c r="D92" s="68"/>
      <c r="E92" s="68"/>
      <c r="F92" s="69"/>
      <c r="G92" s="69"/>
    </row>
    <row r="93" spans="1:7" ht="12.75">
      <c r="A93" s="68" t="s">
        <v>49</v>
      </c>
      <c r="B93" s="68"/>
      <c r="C93" s="68"/>
      <c r="D93" s="68"/>
      <c r="E93" s="68"/>
      <c r="F93" s="69"/>
      <c r="G93" s="69"/>
    </row>
    <row r="94" spans="1:7" ht="12.75">
      <c r="A94" s="68" t="s">
        <v>50</v>
      </c>
      <c r="B94" s="68"/>
      <c r="C94" s="68"/>
      <c r="D94" s="68"/>
      <c r="E94" s="68"/>
      <c r="F94" s="69"/>
      <c r="G94" s="69"/>
    </row>
    <row r="95" spans="1:7" ht="12.75">
      <c r="A95" s="68" t="s">
        <v>51</v>
      </c>
      <c r="B95" s="68"/>
      <c r="C95" s="68"/>
      <c r="D95" s="68"/>
      <c r="E95" s="68"/>
      <c r="F95" s="69"/>
      <c r="G95" s="69"/>
    </row>
    <row r="96" spans="1:7" ht="12.75">
      <c r="A96" s="68" t="s">
        <v>52</v>
      </c>
      <c r="B96" s="68"/>
      <c r="C96" s="68"/>
      <c r="D96" s="68"/>
      <c r="E96" s="68"/>
      <c r="F96" s="69"/>
      <c r="G96" s="69"/>
    </row>
    <row r="97" spans="1:7" ht="12.75">
      <c r="A97" s="68" t="s">
        <v>75</v>
      </c>
      <c r="B97" s="68"/>
      <c r="C97" s="68"/>
      <c r="D97" s="68"/>
      <c r="E97" s="68"/>
      <c r="F97" s="69"/>
      <c r="G97" s="69"/>
    </row>
    <row r="98" spans="1:7" ht="12.75">
      <c r="A98" s="68" t="s">
        <v>76</v>
      </c>
      <c r="B98" s="68"/>
      <c r="C98" s="68"/>
      <c r="D98" s="68"/>
      <c r="E98" s="68"/>
      <c r="F98" s="69"/>
      <c r="G98" s="69"/>
    </row>
    <row r="99" spans="1:7" ht="12.75">
      <c r="A99" s="68" t="s">
        <v>77</v>
      </c>
      <c r="B99" s="68"/>
      <c r="C99" s="68"/>
      <c r="D99" s="68"/>
      <c r="E99" s="68"/>
      <c r="F99" s="69"/>
      <c r="G99" s="69"/>
    </row>
    <row r="100" spans="1:7" ht="12.75">
      <c r="A100" s="68" t="s">
        <v>78</v>
      </c>
      <c r="B100" s="68"/>
      <c r="C100" s="68"/>
      <c r="D100" s="68"/>
      <c r="E100" s="68"/>
      <c r="F100" s="69"/>
      <c r="G100" s="69"/>
    </row>
    <row r="101" spans="1:7" ht="12.75">
      <c r="A101" s="68" t="s">
        <v>79</v>
      </c>
      <c r="B101" s="68"/>
      <c r="C101" s="68"/>
      <c r="D101" s="68"/>
      <c r="E101" s="68"/>
      <c r="F101" s="69"/>
      <c r="G101" s="69"/>
    </row>
    <row r="102" spans="1:7" ht="12.75">
      <c r="A102" s="68" t="s">
        <v>80</v>
      </c>
      <c r="B102" s="68"/>
      <c r="C102" s="68"/>
      <c r="D102" s="68"/>
      <c r="E102" s="68"/>
      <c r="F102" s="69"/>
      <c r="G102" s="69"/>
    </row>
    <row r="103" spans="1:7" ht="12.75">
      <c r="A103" s="68" t="s">
        <v>81</v>
      </c>
      <c r="B103" s="68"/>
      <c r="C103" s="68"/>
      <c r="D103" s="68"/>
      <c r="E103" s="68"/>
      <c r="F103" s="69"/>
      <c r="G103" s="69"/>
    </row>
    <row r="104" spans="1:7" ht="12.75">
      <c r="A104" s="68" t="s">
        <v>82</v>
      </c>
      <c r="B104" s="68"/>
      <c r="C104" s="68"/>
      <c r="D104" s="68"/>
      <c r="E104" s="68"/>
      <c r="F104" s="69"/>
      <c r="G104" s="69"/>
    </row>
    <row r="105" spans="1:7" ht="28.5" customHeight="1">
      <c r="A105" s="68" t="s">
        <v>65</v>
      </c>
      <c r="B105" s="68"/>
      <c r="C105" s="68"/>
      <c r="D105" s="68"/>
      <c r="E105" s="68"/>
      <c r="F105" s="69"/>
      <c r="G105" s="69"/>
    </row>
    <row r="106" spans="1:7" ht="12.75">
      <c r="A106" s="68" t="s">
        <v>2</v>
      </c>
      <c r="B106" s="68"/>
      <c r="C106" s="68"/>
      <c r="D106" s="68"/>
      <c r="E106" s="68"/>
      <c r="F106" s="69"/>
      <c r="G106" s="69"/>
    </row>
    <row r="107" spans="1:7" ht="12.75">
      <c r="A107" s="68" t="s">
        <v>66</v>
      </c>
      <c r="B107" s="68"/>
      <c r="C107" s="68"/>
      <c r="D107" s="68"/>
      <c r="E107" s="68"/>
      <c r="F107" s="69"/>
      <c r="G107" s="69"/>
    </row>
    <row r="108" spans="1:7" ht="12.75">
      <c r="A108" s="68" t="s">
        <v>67</v>
      </c>
      <c r="B108" s="68"/>
      <c r="C108" s="68"/>
      <c r="D108" s="68"/>
      <c r="E108" s="68"/>
      <c r="F108" s="69"/>
      <c r="G108" s="69"/>
    </row>
    <row r="109" spans="1:7" ht="12.75">
      <c r="A109" s="77" t="s">
        <v>68</v>
      </c>
      <c r="B109" s="77"/>
      <c r="C109" s="77"/>
      <c r="D109" s="77"/>
      <c r="E109" s="77"/>
      <c r="F109" s="78"/>
      <c r="G109" s="78"/>
    </row>
    <row r="110" spans="1:7" ht="12.75">
      <c r="A110" s="68" t="s">
        <v>69</v>
      </c>
      <c r="B110" s="68"/>
      <c r="C110" s="68"/>
      <c r="D110" s="68"/>
      <c r="E110" s="68"/>
      <c r="F110" s="69"/>
      <c r="G110" s="69"/>
    </row>
    <row r="111" spans="1:7" ht="12.75">
      <c r="A111" s="68" t="s">
        <v>70</v>
      </c>
      <c r="B111" s="68"/>
      <c r="C111" s="68"/>
      <c r="D111" s="68"/>
      <c r="E111" s="68"/>
      <c r="F111" s="69"/>
      <c r="G111" s="69"/>
    </row>
    <row r="112" spans="1:7" ht="12.75">
      <c r="A112" s="68" t="s">
        <v>83</v>
      </c>
      <c r="B112" s="68"/>
      <c r="C112" s="68"/>
      <c r="D112" s="68"/>
      <c r="E112" s="68"/>
      <c r="F112" s="69"/>
      <c r="G112" s="69"/>
    </row>
    <row r="113" spans="1:7" ht="12.75">
      <c r="A113" s="68" t="s">
        <v>84</v>
      </c>
      <c r="B113" s="68"/>
      <c r="C113" s="68"/>
      <c r="D113" s="68"/>
      <c r="E113" s="68"/>
      <c r="F113" s="69"/>
      <c r="G113" s="69"/>
    </row>
    <row r="114" spans="1:7" ht="12.75">
      <c r="A114" s="68" t="s">
        <v>85</v>
      </c>
      <c r="B114" s="68"/>
      <c r="C114" s="68"/>
      <c r="D114" s="68"/>
      <c r="E114" s="68"/>
      <c r="F114" s="69"/>
      <c r="G114" s="69"/>
    </row>
    <row r="115" spans="1:7" ht="12.75">
      <c r="A115" s="68" t="s">
        <v>86</v>
      </c>
      <c r="B115" s="68"/>
      <c r="C115" s="68"/>
      <c r="D115" s="68"/>
      <c r="E115" s="68"/>
      <c r="F115" s="69"/>
      <c r="G115" s="69"/>
    </row>
    <row r="116" spans="1:7" ht="12.75">
      <c r="A116" s="68" t="s">
        <v>87</v>
      </c>
      <c r="B116" s="68"/>
      <c r="C116" s="68"/>
      <c r="D116" s="68"/>
      <c r="E116" s="68"/>
      <c r="F116" s="69"/>
      <c r="G116" s="69"/>
    </row>
    <row r="117" spans="1:7" ht="12.75">
      <c r="A117" s="68" t="s">
        <v>88</v>
      </c>
      <c r="B117" s="68"/>
      <c r="C117" s="68"/>
      <c r="D117" s="68"/>
      <c r="E117" s="68"/>
      <c r="F117" s="69"/>
      <c r="G117" s="69"/>
    </row>
    <row r="118" spans="1:7" ht="12.75">
      <c r="A118" s="68" t="s">
        <v>89</v>
      </c>
      <c r="B118" s="68"/>
      <c r="C118" s="68"/>
      <c r="D118" s="68"/>
      <c r="E118" s="68"/>
      <c r="F118" s="69"/>
      <c r="G118" s="69"/>
    </row>
    <row r="119" spans="1:7" ht="12.75">
      <c r="A119" s="68" t="s">
        <v>90</v>
      </c>
      <c r="B119" s="68"/>
      <c r="C119" s="68"/>
      <c r="D119" s="68"/>
      <c r="E119" s="68"/>
      <c r="F119" s="69"/>
      <c r="G119" s="69"/>
    </row>
    <row r="120" spans="1:7" s="14" customFormat="1" ht="12.75">
      <c r="A120" s="18"/>
      <c r="B120" s="18"/>
      <c r="C120" s="18"/>
      <c r="D120" s="18"/>
      <c r="E120" s="18"/>
      <c r="F120" s="40"/>
      <c r="G120" s="40"/>
    </row>
    <row r="121" spans="1:7" ht="18" customHeight="1">
      <c r="A121" s="70" t="s">
        <v>27</v>
      </c>
      <c r="B121" s="70"/>
      <c r="C121" s="70"/>
      <c r="D121" s="70"/>
      <c r="E121" s="70"/>
      <c r="F121" s="70"/>
      <c r="G121" s="70"/>
    </row>
    <row r="122" spans="1:12" ht="15.75" customHeight="1">
      <c r="A122" s="71" t="s">
        <v>0</v>
      </c>
      <c r="B122" s="72"/>
      <c r="C122" s="73"/>
      <c r="D122" s="62" t="s">
        <v>25</v>
      </c>
      <c r="E122" s="63"/>
      <c r="F122" s="63"/>
      <c r="G122" s="63"/>
      <c r="H122" s="63"/>
      <c r="I122" s="63"/>
      <c r="J122" s="58" t="s">
        <v>3</v>
      </c>
      <c r="K122" s="60" t="s">
        <v>4</v>
      </c>
      <c r="L122" s="60"/>
    </row>
    <row r="123" spans="1:12" ht="105" customHeight="1">
      <c r="A123" s="74"/>
      <c r="B123" s="75"/>
      <c r="C123" s="76"/>
      <c r="D123" s="9" t="s">
        <v>107</v>
      </c>
      <c r="E123" s="35" t="s">
        <v>108</v>
      </c>
      <c r="F123" s="35" t="s">
        <v>109</v>
      </c>
      <c r="G123" s="35" t="s">
        <v>110</v>
      </c>
      <c r="H123" s="35" t="s">
        <v>111</v>
      </c>
      <c r="I123" s="35" t="s">
        <v>112</v>
      </c>
      <c r="J123" s="59"/>
      <c r="K123" s="13" t="s">
        <v>103</v>
      </c>
      <c r="L123" s="13" t="s">
        <v>53</v>
      </c>
    </row>
    <row r="124" spans="1:12" ht="12.75">
      <c r="A124" s="47" t="s">
        <v>20</v>
      </c>
      <c r="B124" s="47"/>
      <c r="C124" s="47"/>
      <c r="D124" s="42"/>
      <c r="E124" s="7"/>
      <c r="F124" s="7"/>
      <c r="G124" s="7"/>
      <c r="H124" s="7"/>
      <c r="I124" s="7"/>
      <c r="J124" s="7"/>
      <c r="K124" s="7"/>
      <c r="L124" s="7"/>
    </row>
    <row r="125" spans="1:12" s="36" customFormat="1" ht="12.75">
      <c r="A125" s="61" t="s">
        <v>5</v>
      </c>
      <c r="B125" s="61"/>
      <c r="C125" s="61"/>
      <c r="D125" s="45" t="s">
        <v>142</v>
      </c>
      <c r="E125" s="44" t="s">
        <v>121</v>
      </c>
      <c r="F125" s="44" t="s">
        <v>114</v>
      </c>
      <c r="G125" s="44" t="s">
        <v>113</v>
      </c>
      <c r="H125" s="46">
        <v>180</v>
      </c>
      <c r="I125" s="21"/>
      <c r="J125" s="21">
        <f>J127+J129+J128</f>
        <v>11162371</v>
      </c>
      <c r="K125" s="21">
        <f>K127+K129+K128</f>
        <v>11162371</v>
      </c>
      <c r="L125" s="21"/>
    </row>
    <row r="126" spans="1:12" ht="15.75" customHeight="1">
      <c r="A126" s="47" t="s">
        <v>6</v>
      </c>
      <c r="B126" s="47"/>
      <c r="C126" s="47"/>
      <c r="D126" s="42"/>
      <c r="E126" s="24"/>
      <c r="F126" s="24"/>
      <c r="G126" s="24"/>
      <c r="H126" s="24"/>
      <c r="I126" s="7"/>
      <c r="J126" s="7"/>
      <c r="K126" s="7"/>
      <c r="L126" s="7"/>
    </row>
    <row r="127" spans="1:12" s="22" customFormat="1" ht="12.75">
      <c r="A127" s="47" t="s">
        <v>104</v>
      </c>
      <c r="B127" s="47"/>
      <c r="C127" s="47"/>
      <c r="D127" s="42" t="s">
        <v>142</v>
      </c>
      <c r="E127" s="24" t="s">
        <v>121</v>
      </c>
      <c r="F127" s="24" t="s">
        <v>146</v>
      </c>
      <c r="G127" s="24" t="s">
        <v>113</v>
      </c>
      <c r="H127" s="24" t="s">
        <v>122</v>
      </c>
      <c r="I127" s="24"/>
      <c r="J127" s="23">
        <f>J141-J149-J150</f>
        <v>10729681</v>
      </c>
      <c r="K127" s="23">
        <f>K141-K149-K150</f>
        <v>10729681</v>
      </c>
      <c r="L127" s="19"/>
    </row>
    <row r="128" spans="1:12" s="22" customFormat="1" ht="12.75">
      <c r="A128" s="53" t="s">
        <v>104</v>
      </c>
      <c r="B128" s="54"/>
      <c r="C128" s="55"/>
      <c r="D128" s="42" t="s">
        <v>142</v>
      </c>
      <c r="E128" s="24" t="s">
        <v>121</v>
      </c>
      <c r="F128" s="24" t="s">
        <v>151</v>
      </c>
      <c r="G128" s="24" t="s">
        <v>113</v>
      </c>
      <c r="H128" s="24" t="s">
        <v>122</v>
      </c>
      <c r="I128" s="24"/>
      <c r="J128" s="23">
        <f>J149+J150</f>
        <v>272690</v>
      </c>
      <c r="K128" s="23">
        <f>J128</f>
        <v>272690</v>
      </c>
      <c r="L128" s="19"/>
    </row>
    <row r="129" spans="1:12" ht="15.75" customHeight="1">
      <c r="A129" s="47" t="s">
        <v>36</v>
      </c>
      <c r="B129" s="47"/>
      <c r="C129" s="47"/>
      <c r="D129" s="17">
        <v>325</v>
      </c>
      <c r="E129" s="24" t="s">
        <v>121</v>
      </c>
      <c r="F129" s="24" t="s">
        <v>153</v>
      </c>
      <c r="G129" s="24" t="s">
        <v>113</v>
      </c>
      <c r="H129" s="24" t="s">
        <v>152</v>
      </c>
      <c r="I129" s="7"/>
      <c r="J129" s="16">
        <f>J130</f>
        <v>160000</v>
      </c>
      <c r="K129" s="16">
        <f>K130</f>
        <v>160000</v>
      </c>
      <c r="L129" s="7"/>
    </row>
    <row r="130" spans="1:12" ht="54" customHeight="1">
      <c r="A130" s="47" t="s">
        <v>105</v>
      </c>
      <c r="B130" s="47"/>
      <c r="C130" s="47"/>
      <c r="D130" s="17" t="s">
        <v>26</v>
      </c>
      <c r="E130" s="7"/>
      <c r="F130" s="7"/>
      <c r="G130" s="7"/>
      <c r="H130" s="7"/>
      <c r="I130" s="7"/>
      <c r="J130" s="13">
        <f>J131+J132</f>
        <v>160000</v>
      </c>
      <c r="K130" s="13">
        <f>K131+K132</f>
        <v>160000</v>
      </c>
      <c r="L130" s="7" t="s">
        <v>23</v>
      </c>
    </row>
    <row r="131" spans="1:12" ht="16.5" customHeight="1">
      <c r="A131" s="47" t="s">
        <v>6</v>
      </c>
      <c r="B131" s="47"/>
      <c r="C131" s="47"/>
      <c r="D131" s="17" t="s">
        <v>26</v>
      </c>
      <c r="E131" s="7"/>
      <c r="F131" s="7"/>
      <c r="G131" s="7"/>
      <c r="H131" s="7"/>
      <c r="I131" s="7"/>
      <c r="J131" s="13"/>
      <c r="K131" s="13"/>
      <c r="L131" s="7"/>
    </row>
    <row r="132" spans="1:12" ht="16.5" customHeight="1">
      <c r="A132" s="53" t="s">
        <v>32</v>
      </c>
      <c r="B132" s="54"/>
      <c r="C132" s="55"/>
      <c r="D132" s="17" t="s">
        <v>26</v>
      </c>
      <c r="E132" s="7"/>
      <c r="F132" s="7"/>
      <c r="G132" s="7"/>
      <c r="H132" s="7"/>
      <c r="I132" s="7"/>
      <c r="J132" s="13">
        <v>160000</v>
      </c>
      <c r="K132" s="13">
        <v>160000</v>
      </c>
      <c r="L132" s="7"/>
    </row>
    <row r="133" spans="1:12" ht="16.5" customHeight="1">
      <c r="A133" s="53" t="s">
        <v>33</v>
      </c>
      <c r="B133" s="54"/>
      <c r="C133" s="55"/>
      <c r="D133" s="17" t="s">
        <v>26</v>
      </c>
      <c r="E133" s="7"/>
      <c r="F133" s="7"/>
      <c r="G133" s="7"/>
      <c r="H133" s="7"/>
      <c r="I133" s="7"/>
      <c r="J133" s="13"/>
      <c r="K133" s="13"/>
      <c r="L133" s="7"/>
    </row>
    <row r="134" spans="1:12" ht="12.75">
      <c r="A134" s="25"/>
      <c r="B134" s="26"/>
      <c r="C134" s="27"/>
      <c r="D134" s="17"/>
      <c r="E134" s="7"/>
      <c r="F134" s="7"/>
      <c r="G134" s="7"/>
      <c r="H134" s="7"/>
      <c r="I134" s="7"/>
      <c r="J134" s="7"/>
      <c r="K134" s="7"/>
      <c r="L134" s="7"/>
    </row>
    <row r="135" spans="1:12" s="22" customFormat="1" ht="26.25" customHeight="1">
      <c r="A135" s="50" t="s">
        <v>34</v>
      </c>
      <c r="B135" s="50"/>
      <c r="C135" s="50"/>
      <c r="D135" s="37" t="s">
        <v>26</v>
      </c>
      <c r="E135" s="19"/>
      <c r="F135" s="19"/>
      <c r="G135" s="19"/>
      <c r="H135" s="19"/>
      <c r="I135" s="19"/>
      <c r="J135" s="21">
        <f>K135+L135</f>
        <v>0</v>
      </c>
      <c r="K135" s="21">
        <f>K137</f>
        <v>0</v>
      </c>
      <c r="L135" s="21">
        <f>L137</f>
        <v>0</v>
      </c>
    </row>
    <row r="136" spans="1:12" ht="15" customHeight="1">
      <c r="A136" s="65" t="s">
        <v>6</v>
      </c>
      <c r="B136" s="66"/>
      <c r="C136" s="67"/>
      <c r="D136" s="28" t="s">
        <v>26</v>
      </c>
      <c r="E136" s="7"/>
      <c r="F136" s="7"/>
      <c r="G136" s="7"/>
      <c r="H136" s="7"/>
      <c r="I136" s="7"/>
      <c r="J136" s="38"/>
      <c r="K136" s="38"/>
      <c r="L136" s="38"/>
    </row>
    <row r="137" spans="1:12" ht="12.75">
      <c r="A137" s="53" t="s">
        <v>106</v>
      </c>
      <c r="B137" s="54"/>
      <c r="C137" s="55"/>
      <c r="D137" s="17"/>
      <c r="E137" s="7"/>
      <c r="F137" s="7"/>
      <c r="G137" s="7"/>
      <c r="H137" s="7"/>
      <c r="I137" s="7"/>
      <c r="J137" s="23">
        <f>K137+L137</f>
        <v>0</v>
      </c>
      <c r="K137" s="23"/>
      <c r="L137" s="23"/>
    </row>
    <row r="138" spans="1:12" ht="12.75">
      <c r="A138" s="47" t="s">
        <v>37</v>
      </c>
      <c r="B138" s="47"/>
      <c r="C138" s="47"/>
      <c r="D138" s="17" t="s">
        <v>26</v>
      </c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47" t="s">
        <v>24</v>
      </c>
      <c r="B139" s="47"/>
      <c r="C139" s="47"/>
      <c r="D139" s="17" t="s">
        <v>26</v>
      </c>
      <c r="E139" s="7"/>
      <c r="F139" s="7"/>
      <c r="G139" s="7"/>
      <c r="H139" s="7"/>
      <c r="I139" s="7"/>
      <c r="J139" s="7"/>
      <c r="K139" s="7"/>
      <c r="L139" s="7"/>
    </row>
    <row r="140" spans="1:12" s="22" customFormat="1" ht="13.5" customHeight="1">
      <c r="A140" s="50" t="s">
        <v>7</v>
      </c>
      <c r="B140" s="50"/>
      <c r="C140" s="50"/>
      <c r="D140" s="16"/>
      <c r="E140" s="19"/>
      <c r="F140" s="19"/>
      <c r="G140" s="19"/>
      <c r="H140" s="19"/>
      <c r="I140" s="19"/>
      <c r="J140" s="21">
        <f>J141+J151</f>
        <v>11162371</v>
      </c>
      <c r="K140" s="21">
        <f>K141+K151</f>
        <v>11162371</v>
      </c>
      <c r="L140" s="21">
        <f>L141+L142+L146</f>
        <v>0</v>
      </c>
    </row>
    <row r="141" spans="1:12" s="22" customFormat="1" ht="28.5" customHeight="1">
      <c r="A141" s="64" t="s">
        <v>120</v>
      </c>
      <c r="B141" s="64"/>
      <c r="C141" s="64"/>
      <c r="D141" s="45" t="s">
        <v>142</v>
      </c>
      <c r="E141" s="20" t="s">
        <v>124</v>
      </c>
      <c r="F141" s="20" t="s">
        <v>114</v>
      </c>
      <c r="G141" s="20" t="s">
        <v>113</v>
      </c>
      <c r="H141" s="20" t="s">
        <v>113</v>
      </c>
      <c r="I141" s="20"/>
      <c r="J141" s="21">
        <f>SUM(J142:J150)</f>
        <v>11002371</v>
      </c>
      <c r="K141" s="21">
        <f>SUM(K142:K150)</f>
        <v>11002371</v>
      </c>
      <c r="L141" s="21">
        <f>L142+L145</f>
        <v>0</v>
      </c>
    </row>
    <row r="142" spans="1:12" ht="12.75">
      <c r="A142" s="47" t="s">
        <v>28</v>
      </c>
      <c r="B142" s="47"/>
      <c r="C142" s="47"/>
      <c r="D142" s="45" t="s">
        <v>142</v>
      </c>
      <c r="E142" s="24" t="s">
        <v>121</v>
      </c>
      <c r="F142" s="24" t="s">
        <v>146</v>
      </c>
      <c r="G142" s="24" t="s">
        <v>157</v>
      </c>
      <c r="H142" s="24" t="s">
        <v>128</v>
      </c>
      <c r="I142" s="24"/>
      <c r="J142" s="23">
        <v>2562019</v>
      </c>
      <c r="K142" s="23">
        <f>J142</f>
        <v>2562019</v>
      </c>
      <c r="L142" s="23"/>
    </row>
    <row r="143" spans="1:12" ht="12.75">
      <c r="A143" s="53" t="s">
        <v>125</v>
      </c>
      <c r="B143" s="54"/>
      <c r="C143" s="55"/>
      <c r="D143" s="45" t="s">
        <v>142</v>
      </c>
      <c r="E143" s="24" t="s">
        <v>121</v>
      </c>
      <c r="F143" s="24" t="s">
        <v>146</v>
      </c>
      <c r="G143" s="24" t="s">
        <v>158</v>
      </c>
      <c r="H143" s="24" t="s">
        <v>127</v>
      </c>
      <c r="I143" s="24"/>
      <c r="J143" s="23">
        <f>84000+205000</f>
        <v>289000</v>
      </c>
      <c r="K143" s="23">
        <f aca="true" t="shared" si="0" ref="K143:K150">J143</f>
        <v>289000</v>
      </c>
      <c r="L143" s="23"/>
    </row>
    <row r="144" spans="1:12" ht="12.75">
      <c r="A144" s="53" t="s">
        <v>126</v>
      </c>
      <c r="B144" s="54"/>
      <c r="C144" s="55"/>
      <c r="D144" s="45" t="s">
        <v>142</v>
      </c>
      <c r="E144" s="24" t="s">
        <v>121</v>
      </c>
      <c r="F144" s="24" t="s">
        <v>146</v>
      </c>
      <c r="G144" s="24" t="s">
        <v>159</v>
      </c>
      <c r="H144" s="24" t="s">
        <v>129</v>
      </c>
      <c r="I144" s="24"/>
      <c r="J144" s="23">
        <v>773730</v>
      </c>
      <c r="K144" s="23">
        <f t="shared" si="0"/>
        <v>773730</v>
      </c>
      <c r="L144" s="23"/>
    </row>
    <row r="145" spans="1:12" ht="12.75">
      <c r="A145" s="47" t="s">
        <v>29</v>
      </c>
      <c r="B145" s="47"/>
      <c r="C145" s="47"/>
      <c r="D145" s="45" t="s">
        <v>142</v>
      </c>
      <c r="E145" s="24" t="s">
        <v>121</v>
      </c>
      <c r="F145" s="24" t="s">
        <v>146</v>
      </c>
      <c r="G145" s="24" t="s">
        <v>147</v>
      </c>
      <c r="H145" s="24" t="s">
        <v>141</v>
      </c>
      <c r="I145" s="24"/>
      <c r="J145" s="23">
        <v>150000</v>
      </c>
      <c r="K145" s="23">
        <f t="shared" si="0"/>
        <v>150000</v>
      </c>
      <c r="L145" s="23"/>
    </row>
    <row r="146" spans="1:12" ht="12.75">
      <c r="A146" s="47" t="s">
        <v>30</v>
      </c>
      <c r="B146" s="47"/>
      <c r="C146" s="47"/>
      <c r="D146" s="45" t="s">
        <v>142</v>
      </c>
      <c r="E146" s="24" t="s">
        <v>121</v>
      </c>
      <c r="F146" s="24" t="s">
        <v>146</v>
      </c>
      <c r="G146" s="24" t="s">
        <v>148</v>
      </c>
      <c r="H146" s="24" t="s">
        <v>130</v>
      </c>
      <c r="I146" s="24"/>
      <c r="J146" s="23">
        <f>5456187+160929</f>
        <v>5617116</v>
      </c>
      <c r="K146" s="23">
        <f t="shared" si="0"/>
        <v>5617116</v>
      </c>
      <c r="L146" s="23"/>
    </row>
    <row r="147" spans="1:12" ht="12.75">
      <c r="A147" s="47" t="s">
        <v>31</v>
      </c>
      <c r="B147" s="47"/>
      <c r="C147" s="47"/>
      <c r="D147" s="45" t="s">
        <v>142</v>
      </c>
      <c r="E147" s="24" t="s">
        <v>121</v>
      </c>
      <c r="F147" s="24" t="s">
        <v>146</v>
      </c>
      <c r="G147" s="24" t="s">
        <v>148</v>
      </c>
      <c r="H147" s="24" t="s">
        <v>131</v>
      </c>
      <c r="I147" s="24"/>
      <c r="J147" s="23">
        <v>1195540</v>
      </c>
      <c r="K147" s="23">
        <f t="shared" si="0"/>
        <v>1195540</v>
      </c>
      <c r="L147" s="23"/>
    </row>
    <row r="148" spans="1:12" ht="12.75">
      <c r="A148" s="47" t="s">
        <v>31</v>
      </c>
      <c r="B148" s="47"/>
      <c r="C148" s="47"/>
      <c r="D148" s="45" t="s">
        <v>142</v>
      </c>
      <c r="E148" s="24" t="s">
        <v>121</v>
      </c>
      <c r="F148" s="24" t="s">
        <v>146</v>
      </c>
      <c r="G148" s="24" t="s">
        <v>149</v>
      </c>
      <c r="H148" s="24" t="s">
        <v>132</v>
      </c>
      <c r="I148" s="24"/>
      <c r="J148" s="23">
        <f>125200+17076</f>
        <v>142276</v>
      </c>
      <c r="K148" s="23">
        <f t="shared" si="0"/>
        <v>142276</v>
      </c>
      <c r="L148" s="23"/>
    </row>
    <row r="149" spans="1:12" ht="12.75">
      <c r="A149" s="47" t="s">
        <v>150</v>
      </c>
      <c r="B149" s="47"/>
      <c r="C149" s="47"/>
      <c r="D149" s="45" t="s">
        <v>142</v>
      </c>
      <c r="E149" s="24" t="s">
        <v>121</v>
      </c>
      <c r="F149" s="24" t="s">
        <v>151</v>
      </c>
      <c r="G149" s="24" t="s">
        <v>157</v>
      </c>
      <c r="H149" s="24" t="s">
        <v>128</v>
      </c>
      <c r="I149" s="24"/>
      <c r="J149" s="23">
        <v>209439</v>
      </c>
      <c r="K149" s="23">
        <f t="shared" si="0"/>
        <v>209439</v>
      </c>
      <c r="L149" s="23"/>
    </row>
    <row r="150" spans="1:12" ht="18" customHeight="1">
      <c r="A150" s="53" t="s">
        <v>150</v>
      </c>
      <c r="B150" s="54"/>
      <c r="C150" s="55"/>
      <c r="D150" s="45" t="s">
        <v>142</v>
      </c>
      <c r="E150" s="24" t="s">
        <v>121</v>
      </c>
      <c r="F150" s="24" t="s">
        <v>151</v>
      </c>
      <c r="G150" s="24" t="s">
        <v>159</v>
      </c>
      <c r="H150" s="24" t="s">
        <v>129</v>
      </c>
      <c r="I150" s="24"/>
      <c r="J150" s="23">
        <v>63251</v>
      </c>
      <c r="K150" s="23">
        <f t="shared" si="0"/>
        <v>63251</v>
      </c>
      <c r="L150" s="23"/>
    </row>
    <row r="151" spans="1:12" ht="12.75" customHeight="1">
      <c r="A151" s="53" t="s">
        <v>143</v>
      </c>
      <c r="B151" s="54"/>
      <c r="C151" s="55"/>
      <c r="D151" s="45" t="s">
        <v>142</v>
      </c>
      <c r="E151" s="24" t="s">
        <v>121</v>
      </c>
      <c r="F151" s="24" t="s">
        <v>153</v>
      </c>
      <c r="G151" s="24" t="s">
        <v>148</v>
      </c>
      <c r="H151" s="24" t="s">
        <v>131</v>
      </c>
      <c r="I151" s="24"/>
      <c r="J151" s="23">
        <v>160000</v>
      </c>
      <c r="K151" s="23">
        <v>160000</v>
      </c>
      <c r="L151" s="23"/>
    </row>
    <row r="152" spans="1:12" ht="12.75">
      <c r="A152" s="47"/>
      <c r="B152" s="47"/>
      <c r="C152" s="47"/>
      <c r="D152" s="29"/>
      <c r="E152" s="24"/>
      <c r="F152" s="24"/>
      <c r="G152" s="24"/>
      <c r="H152" s="24"/>
      <c r="I152" s="24"/>
      <c r="J152" s="23">
        <f>K152+L152</f>
        <v>0</v>
      </c>
      <c r="K152" s="23"/>
      <c r="L152" s="23"/>
    </row>
    <row r="153" spans="1:12" s="22" customFormat="1" ht="12.75">
      <c r="A153" s="50" t="s">
        <v>24</v>
      </c>
      <c r="B153" s="50"/>
      <c r="C153" s="50"/>
      <c r="D153" s="30"/>
      <c r="E153" s="20"/>
      <c r="F153" s="20"/>
      <c r="G153" s="20"/>
      <c r="H153" s="20"/>
      <c r="I153" s="20"/>
      <c r="J153" s="21"/>
      <c r="K153" s="21"/>
      <c r="L153" s="19"/>
    </row>
    <row r="154" spans="1:12" s="22" customFormat="1" ht="12.75">
      <c r="A154" s="41" t="s">
        <v>117</v>
      </c>
      <c r="B154" s="14"/>
      <c r="C154" s="14"/>
      <c r="D154" s="31"/>
      <c r="E154" s="32"/>
      <c r="F154" s="32"/>
      <c r="G154" s="32"/>
      <c r="H154" s="33"/>
      <c r="I154" s="33"/>
      <c r="J154" s="34"/>
      <c r="K154" s="34"/>
      <c r="L154" s="39"/>
    </row>
    <row r="155" spans="1:12" ht="12.75" customHeight="1">
      <c r="A155" s="53" t="s">
        <v>118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5"/>
      <c r="L155" s="7"/>
    </row>
    <row r="156" spans="1:12" ht="28.5" customHeight="1">
      <c r="A156" s="14"/>
      <c r="B156" s="14"/>
      <c r="C156" s="14"/>
      <c r="D156" s="31"/>
      <c r="E156" s="33"/>
      <c r="F156" s="33"/>
      <c r="G156" s="33"/>
      <c r="H156" s="33"/>
      <c r="I156" s="33"/>
      <c r="J156" s="34"/>
      <c r="K156" s="34"/>
      <c r="L156" s="34"/>
    </row>
    <row r="157" spans="1:7" ht="12.75">
      <c r="A157" s="48" t="s">
        <v>119</v>
      </c>
      <c r="B157" s="48"/>
      <c r="C157" s="48"/>
      <c r="D157" s="48"/>
      <c r="E157" s="5"/>
      <c r="F157" s="52" t="s">
        <v>133</v>
      </c>
      <c r="G157" s="52"/>
    </row>
    <row r="158" spans="1:7" ht="12.75">
      <c r="A158" s="49"/>
      <c r="B158" s="49"/>
      <c r="C158" s="49"/>
      <c r="D158" s="8"/>
      <c r="E158" s="2" t="s">
        <v>9</v>
      </c>
      <c r="F158" s="51" t="s">
        <v>8</v>
      </c>
      <c r="G158" s="51"/>
    </row>
    <row r="159" spans="1:7" ht="16.5" customHeight="1">
      <c r="A159" s="48" t="s">
        <v>116</v>
      </c>
      <c r="B159" s="48"/>
      <c r="C159" s="48"/>
      <c r="D159" s="48"/>
      <c r="E159" s="5"/>
      <c r="F159" s="52" t="s">
        <v>134</v>
      </c>
      <c r="G159" s="52"/>
    </row>
    <row r="160" spans="5:7" ht="12.75">
      <c r="E160" s="1" t="s">
        <v>9</v>
      </c>
      <c r="F160" s="51" t="s">
        <v>8</v>
      </c>
      <c r="G160" s="51"/>
    </row>
    <row r="161" spans="1:7" ht="23.25" customHeight="1">
      <c r="A161" s="48" t="s">
        <v>74</v>
      </c>
      <c r="B161" s="48"/>
      <c r="C161" s="48"/>
      <c r="D161" s="48"/>
      <c r="E161" s="5"/>
      <c r="F161" s="52" t="s">
        <v>134</v>
      </c>
      <c r="G161" s="52"/>
    </row>
    <row r="162" spans="1:7" ht="12.75">
      <c r="A162" s="49" t="s">
        <v>140</v>
      </c>
      <c r="B162" s="49"/>
      <c r="E162" s="1" t="s">
        <v>9</v>
      </c>
      <c r="F162" s="57" t="s">
        <v>8</v>
      </c>
      <c r="G162" s="57"/>
    </row>
    <row r="164" spans="1:3" ht="12.75">
      <c r="A164" s="56" t="s">
        <v>145</v>
      </c>
      <c r="B164" s="56"/>
      <c r="C164" s="56"/>
    </row>
  </sheetData>
  <sheetProtection/>
  <mergeCells count="230">
    <mergeCell ref="A12:G12"/>
    <mergeCell ref="A15:C18"/>
    <mergeCell ref="D15:G18"/>
    <mergeCell ref="A19:C19"/>
    <mergeCell ref="A20:C20"/>
    <mergeCell ref="A21:C23"/>
    <mergeCell ref="D20:G20"/>
    <mergeCell ref="D21:G23"/>
    <mergeCell ref="D19:G19"/>
    <mergeCell ref="A30:G30"/>
    <mergeCell ref="A31:G31"/>
    <mergeCell ref="A37:G37"/>
    <mergeCell ref="A40:G40"/>
    <mergeCell ref="A38:G38"/>
    <mergeCell ref="A39:G39"/>
    <mergeCell ref="A24:C26"/>
    <mergeCell ref="A28:G28"/>
    <mergeCell ref="J1:L1"/>
    <mergeCell ref="J2:L2"/>
    <mergeCell ref="A8:G8"/>
    <mergeCell ref="A9:G9"/>
    <mergeCell ref="K4:L4"/>
    <mergeCell ref="J3:L3"/>
    <mergeCell ref="J5:L5"/>
    <mergeCell ref="J6:L6"/>
    <mergeCell ref="A43:G43"/>
    <mergeCell ref="A44:G44"/>
    <mergeCell ref="A34:G34"/>
    <mergeCell ref="A35:G35"/>
    <mergeCell ref="A36:G36"/>
    <mergeCell ref="A42:G42"/>
    <mergeCell ref="A45:G45"/>
    <mergeCell ref="A32:G32"/>
    <mergeCell ref="D24:G26"/>
    <mergeCell ref="A52:E52"/>
    <mergeCell ref="F52:G52"/>
    <mergeCell ref="A33:G33"/>
    <mergeCell ref="A41:G41"/>
    <mergeCell ref="A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60:E60"/>
    <mergeCell ref="F60:G60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8:E68"/>
    <mergeCell ref="F68:G68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76:E76"/>
    <mergeCell ref="F76:G76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84:E84"/>
    <mergeCell ref="F84:G84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92:E92"/>
    <mergeCell ref="F92:G92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100:E100"/>
    <mergeCell ref="F100:G100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8:E108"/>
    <mergeCell ref="F108:G108"/>
    <mergeCell ref="A101:E101"/>
    <mergeCell ref="F101:G101"/>
    <mergeCell ref="A102:E102"/>
    <mergeCell ref="F102:G102"/>
    <mergeCell ref="A103:E103"/>
    <mergeCell ref="F103:G103"/>
    <mergeCell ref="F111:G111"/>
    <mergeCell ref="A104:E104"/>
    <mergeCell ref="F104:G104"/>
    <mergeCell ref="A105:E105"/>
    <mergeCell ref="F105:G105"/>
    <mergeCell ref="A106:E106"/>
    <mergeCell ref="F106:G106"/>
    <mergeCell ref="F115:G115"/>
    <mergeCell ref="A107:E107"/>
    <mergeCell ref="F107:G107"/>
    <mergeCell ref="A116:E116"/>
    <mergeCell ref="F116:G116"/>
    <mergeCell ref="A109:E109"/>
    <mergeCell ref="F109:G109"/>
    <mergeCell ref="A110:E110"/>
    <mergeCell ref="F110:G110"/>
    <mergeCell ref="A111:E111"/>
    <mergeCell ref="A122:C123"/>
    <mergeCell ref="A119:E119"/>
    <mergeCell ref="F119:G119"/>
    <mergeCell ref="A112:E112"/>
    <mergeCell ref="F112:G112"/>
    <mergeCell ref="A113:E113"/>
    <mergeCell ref="F113:G113"/>
    <mergeCell ref="A114:E114"/>
    <mergeCell ref="F114:G114"/>
    <mergeCell ref="A115:E115"/>
    <mergeCell ref="A136:C136"/>
    <mergeCell ref="A137:C137"/>
    <mergeCell ref="A138:C138"/>
    <mergeCell ref="A139:C139"/>
    <mergeCell ref="A117:E117"/>
    <mergeCell ref="F117:G117"/>
    <mergeCell ref="A118:E118"/>
    <mergeCell ref="F118:G118"/>
    <mergeCell ref="A132:C132"/>
    <mergeCell ref="A121:G121"/>
    <mergeCell ref="A131:C131"/>
    <mergeCell ref="A128:C128"/>
    <mergeCell ref="A144:C144"/>
    <mergeCell ref="A143:C143"/>
    <mergeCell ref="J122:J123"/>
    <mergeCell ref="K122:L122"/>
    <mergeCell ref="A124:C124"/>
    <mergeCell ref="A125:C125"/>
    <mergeCell ref="D122:I122"/>
    <mergeCell ref="A141:C141"/>
    <mergeCell ref="A153:C153"/>
    <mergeCell ref="A155:K155"/>
    <mergeCell ref="F162:G162"/>
    <mergeCell ref="A152:C152"/>
    <mergeCell ref="A126:C126"/>
    <mergeCell ref="A127:C127"/>
    <mergeCell ref="A129:C129"/>
    <mergeCell ref="A130:C130"/>
    <mergeCell ref="A133:C133"/>
    <mergeCell ref="A135:C135"/>
    <mergeCell ref="F160:G160"/>
    <mergeCell ref="F159:G159"/>
    <mergeCell ref="F158:G158"/>
    <mergeCell ref="F157:G157"/>
    <mergeCell ref="A150:C150"/>
    <mergeCell ref="A164:C164"/>
    <mergeCell ref="F161:G161"/>
    <mergeCell ref="A151:C151"/>
    <mergeCell ref="A157:D157"/>
    <mergeCell ref="A158:C158"/>
    <mergeCell ref="A147:C147"/>
    <mergeCell ref="A161:D161"/>
    <mergeCell ref="A162:B162"/>
    <mergeCell ref="A146:C146"/>
    <mergeCell ref="A148:C148"/>
    <mergeCell ref="A140:C140"/>
    <mergeCell ref="A142:C142"/>
    <mergeCell ref="A145:C145"/>
    <mergeCell ref="A159:D159"/>
    <mergeCell ref="A149:C149"/>
  </mergeCells>
  <printOptions/>
  <pageMargins left="0.7086614173228347" right="0.4330708661417323" top="0.4724409448818898" bottom="0.2755905511811024" header="0.31496062992125984" footer="0.31496062992125984"/>
  <pageSetup fitToHeight="4" fitToWidth="4" horizontalDpi="600" verticalDpi="600" orientation="landscape" paperSize="9" scale="81" r:id="rId1"/>
  <rowBreaks count="3" manualBreakCount="3">
    <brk id="44" max="255" man="1"/>
    <brk id="120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Админ</cp:lastModifiedBy>
  <cp:lastPrinted>2018-01-30T00:45:32Z</cp:lastPrinted>
  <dcterms:created xsi:type="dcterms:W3CDTF">2010-08-09T11:23:33Z</dcterms:created>
  <dcterms:modified xsi:type="dcterms:W3CDTF">2022-11-07T07:34:33Z</dcterms:modified>
  <cp:category/>
  <cp:version/>
  <cp:contentType/>
  <cp:contentStatus/>
</cp:coreProperties>
</file>